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reischlad/Desktop/"/>
    </mc:Choice>
  </mc:AlternateContent>
  <xr:revisionPtr revIDLastSave="0" documentId="13_ncr:1_{571DCA2E-1054-7345-B457-05F73F94F08C}" xr6:coauthVersionLast="45" xr6:coauthVersionMax="45" xr10:uidLastSave="{00000000-0000-0000-0000-000000000000}"/>
  <bookViews>
    <workbookView xWindow="10860" yWindow="960" windowWidth="28800" windowHeight="15880" tabRatio="478" xr2:uid="{00000000-000D-0000-FFFF-FFFF00000000}"/>
  </bookViews>
  <sheets>
    <sheet name="Timesheet" sheetId="1" r:id="rId1"/>
  </sheets>
  <definedNames>
    <definedName name="_xlnm.Print_Titles" localSheetId="0">Timesheet!$9:$9</definedName>
    <definedName name="RowTitleRegion1..C6.1">Timesheet!$B$3</definedName>
    <definedName name="RowTitleRegion2..G4.1">Timesheet!$B$2</definedName>
    <definedName name="RowTitleRegion3..H16.1">Timesheet!#REF!</definedName>
    <definedName name="RowTitleRegion4..G17.1">Timesheet!#REF!</definedName>
    <definedName name="RowTitleRegion5..H18.1">Timesheet!$B$20</definedName>
    <definedName name="Title1">TimeCard[[#Headers],[Date]]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C16" i="1"/>
  <c r="B16" i="1" s="1"/>
  <c r="C17" i="1"/>
  <c r="B17" i="1" s="1"/>
  <c r="C18" i="1"/>
  <c r="B18" i="1" s="1"/>
  <c r="E11" i="1" l="1"/>
  <c r="E12" i="1"/>
  <c r="E13" i="1"/>
  <c r="E14" i="1"/>
  <c r="E15" i="1"/>
  <c r="E19" i="1"/>
  <c r="E20" i="1" s="1"/>
  <c r="E10" i="1"/>
  <c r="C10" i="1" l="1"/>
  <c r="C19" i="1"/>
  <c r="C15" i="1"/>
  <c r="C14" i="1"/>
  <c r="C13" i="1"/>
  <c r="C12" i="1"/>
  <c r="C11" i="1"/>
  <c r="B11" i="1" l="1"/>
  <c r="B12" i="1"/>
  <c r="B13" i="1"/>
  <c r="B14" i="1"/>
  <c r="B15" i="1"/>
  <c r="B19" i="1"/>
  <c r="B10" i="1"/>
</calcChain>
</file>

<file path=xl/sharedStrings.xml><?xml version="1.0" encoding="utf-8"?>
<sst xmlns="http://schemas.openxmlformats.org/spreadsheetml/2006/main" count="16" uniqueCount="14">
  <si>
    <t>Rate per hour</t>
  </si>
  <si>
    <t>Date</t>
  </si>
  <si>
    <t>Programme member signature</t>
  </si>
  <si>
    <t>Time range</t>
  </si>
  <si>
    <t xml:space="preserve"> Number of hours</t>
  </si>
  <si>
    <t>Caregiver signature</t>
  </si>
  <si>
    <t>Programme member name</t>
  </si>
  <si>
    <t>Total paid</t>
  </si>
  <si>
    <t>Childcare Timesheet</t>
  </si>
  <si>
    <t>Total:</t>
  </si>
  <si>
    <t>Currency</t>
  </si>
  <si>
    <t>Email address (optional)</t>
  </si>
  <si>
    <t>Street address (optional)</t>
  </si>
  <si>
    <t>Caregiver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</si>
</sst>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65" formatCode="[&lt;=9999999]###\-####;\(###\)\ ###\-####"/>
  </numFmts>
  <fonts count="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>
      <alignment vertical="center" wrapText="1"/>
    </xf>
    <xf numFmtId="16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5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</cellStyleXfs>
  <cellXfs count="23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>
      <alignment vertical="center" wrapText="1"/>
    </xf>
    <xf numFmtId="2" fontId="0" fillId="0" borderId="0" xfId="9" applyFont="1" applyFill="1" applyBorder="1">
      <alignment horizontal="center" vertical="center"/>
    </xf>
    <xf numFmtId="0" fontId="5" fillId="0" borderId="1" xfId="4" applyBorder="1">
      <alignment wrapText="1"/>
    </xf>
    <xf numFmtId="14" fontId="0" fillId="0" borderId="2" xfId="8" applyFont="1" applyBorder="1">
      <alignment horizontal="left"/>
    </xf>
    <xf numFmtId="14" fontId="0" fillId="0" borderId="0" xfId="13" applyFont="1" applyFill="1" applyBorder="1" applyAlignment="1">
      <alignment horizontal="left" vertical="center"/>
    </xf>
    <xf numFmtId="0" fontId="0" fillId="0" borderId="2" xfId="6" applyFont="1" applyAlignment="1">
      <alignment vertical="center" wrapText="1"/>
    </xf>
    <xf numFmtId="0" fontId="4" fillId="0" borderId="2" xfId="6" applyFont="1" applyAlignment="1">
      <alignment wrapText="1"/>
    </xf>
    <xf numFmtId="0" fontId="5" fillId="0" borderId="2" xfId="6" applyFont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9" applyFont="1" applyFill="1" applyBorder="1">
      <alignment horizontal="center" vertical="center"/>
    </xf>
    <xf numFmtId="2" fontId="2" fillId="2" borderId="4" xfId="1" applyNumberFormat="1" applyFont="1" applyFill="1" applyBorder="1">
      <alignment horizontal="center" vertical="center"/>
    </xf>
    <xf numFmtId="0" fontId="3" fillId="0" borderId="0" xfId="2" applyAlignment="1">
      <alignment horizontal="left" vertical="center"/>
    </xf>
    <xf numFmtId="0" fontId="2" fillId="2" borderId="4" xfId="7">
      <alignment horizontal="left" vertical="center"/>
    </xf>
    <xf numFmtId="14" fontId="0" fillId="0" borderId="2" xfId="8" applyFont="1" applyBorder="1">
      <alignment horizontal="left"/>
    </xf>
    <xf numFmtId="0" fontId="4" fillId="0" borderId="2" xfId="6" applyFont="1" applyAlignment="1">
      <alignment wrapText="1"/>
    </xf>
    <xf numFmtId="0" fontId="5" fillId="0" borderId="2" xfId="6" applyFont="1" applyAlignment="1">
      <alignment wrapText="1"/>
    </xf>
  </cellXfs>
  <cellStyles count="14">
    <cellStyle name="Currency" xfId="1" builtinId="4" customBuiltin="1"/>
    <cellStyle name="Date" xfId="13" xr:uid="{00000000-0005-0000-0000-000001000000}"/>
    <cellStyle name="Followed Hyperlink" xfId="11" builtinId="9" customBuiltin="1"/>
    <cellStyle name="Heading 1" xfId="3" builtinId="16" customBuiltin="1"/>
    <cellStyle name="Heading 2" xfId="4" builtinId="17" customBuiltin="1"/>
    <cellStyle name="Hours" xfId="9" xr:uid="{00000000-0005-0000-0000-000005000000}"/>
    <cellStyle name="Hyperlink" xfId="10" builtinId="8" customBuiltin="1"/>
    <cellStyle name="Input" xfId="5" builtinId="20" customBuiltin="1"/>
    <cellStyle name="Normal" xfId="0" builtinId="0" customBuiltin="1"/>
    <cellStyle name="Note" xfId="6" builtinId="10" customBuiltin="1"/>
    <cellStyle name="Phone" xfId="12" xr:uid="{00000000-0005-0000-0000-00000A000000}"/>
    <cellStyle name="Title" xfId="2" builtinId="15" customBuiltin="1"/>
    <cellStyle name="Total" xfId="7" builtinId="25" customBuiltin="1"/>
    <cellStyle name="Week Ending Date" xfId="8" xr:uid="{00000000-0005-0000-0000-00000D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Time Card">
    <tableStyle name="Time Card" pivot="0" count="5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firstRowStripe" dxfId="3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Card" displayName="TimeCard" ref="B9:E19">
  <autoFilter ref="B9:E19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ate" totalsRowLabel="Total hours" dataDxfId="2" totalsRowDxfId="1">
      <calculatedColumnFormula>IFERROR(TEXT(TimeCard[[#This Row],[Time range]],"aaaa"), "")</calculatedColumnFormula>
    </tableColumn>
    <tableColumn id="2" xr3:uid="{00000000-0010-0000-0000-000002000000}" name="Time range" dataCellStyle="Date">
      <calculatedColumnFormula>IFERROR(IF($C$7=0,"",$C$7-6), "")</calculatedColumnFormula>
    </tableColumn>
    <tableColumn id="3" xr3:uid="{00000000-0010-0000-0000-000003000000}" name=" Number of hours" totalsRowFunction="custom" dataDxfId="0">
      <totalsRowFormula>SUM(D10:D19)</totalsRowFormula>
    </tableColumn>
    <tableColumn id="7" xr3:uid="{00000000-0010-0000-0000-000007000000}" name="Total paid" totalsRowFunction="sum"/>
  </tableColumns>
  <tableStyleInfo name="Time Card" showFirstColumn="1" showLastColumn="0" showRowStripes="1" showColumnStripes="0"/>
  <extLst>
    <ext xmlns:x14="http://schemas.microsoft.com/office/spreadsheetml/2009/9/main" uri="{504A1905-F514-4f6f-8877-14C23A59335A}">
      <x14:table altTextSummary="Enter Regular, Overtime, Sick, and Vacation hours for the day and date in column B and C in this table. Total Hours and Total Pay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A1:I24"/>
  <sheetViews>
    <sheetView showGridLines="0" showZeros="0" tabSelected="1" zoomScalePageLayoutView="80" workbookViewId="0">
      <selection activeCell="E4" sqref="E4"/>
    </sheetView>
  </sheetViews>
  <sheetFormatPr baseColWidth="10" defaultColWidth="7.28515625" defaultRowHeight="30" customHeight="1" x14ac:dyDescent="0.15"/>
  <cols>
    <col min="1" max="1" width="2.7109375" style="7" customWidth="1"/>
    <col min="2" max="3" width="15.7109375" style="7" customWidth="1"/>
    <col min="4" max="5" width="19.7109375" style="7" customWidth="1"/>
    <col min="6" max="6" width="25.28515625" customWidth="1"/>
    <col min="7" max="7" width="22.28515625" customWidth="1"/>
  </cols>
  <sheetData>
    <row r="1" spans="2:9" ht="65" customHeight="1" x14ac:dyDescent="0.15">
      <c r="B1" s="18" t="s">
        <v>8</v>
      </c>
      <c r="C1" s="18"/>
      <c r="D1" s="18"/>
      <c r="E1" s="18"/>
      <c r="I1" s="7"/>
    </row>
    <row r="2" spans="2:9" ht="30" customHeight="1" x14ac:dyDescent="0.2">
      <c r="B2" s="1" t="s">
        <v>6</v>
      </c>
      <c r="C2" s="21"/>
      <c r="D2" s="21"/>
    </row>
    <row r="3" spans="2:9" s="7" customFormat="1" ht="35" customHeight="1" x14ac:dyDescent="0.2">
      <c r="B3" s="1" t="s">
        <v>13</v>
      </c>
      <c r="C3" s="13"/>
      <c r="D3" s="13"/>
    </row>
    <row r="4" spans="2:9" ht="40" customHeight="1" x14ac:dyDescent="0.15">
      <c r="B4" s="2" t="s">
        <v>12</v>
      </c>
      <c r="C4" s="22"/>
      <c r="D4" s="22"/>
    </row>
    <row r="5" spans="2:9" ht="43" customHeight="1" x14ac:dyDescent="0.15">
      <c r="B5" s="2" t="s">
        <v>11</v>
      </c>
      <c r="C5" s="22"/>
      <c r="D5" s="22"/>
    </row>
    <row r="6" spans="2:9" s="7" customFormat="1" ht="30" customHeight="1" x14ac:dyDescent="0.15">
      <c r="B6" s="3" t="s">
        <v>0</v>
      </c>
      <c r="C6" s="14"/>
      <c r="D6" s="14"/>
    </row>
    <row r="7" spans="2:9" ht="31" customHeight="1" x14ac:dyDescent="0.15">
      <c r="B7" s="3" t="s">
        <v>10</v>
      </c>
      <c r="C7" s="20"/>
      <c r="D7" s="20"/>
      <c r="E7"/>
    </row>
    <row r="8" spans="2:9" ht="15" customHeight="1" x14ac:dyDescent="0.15">
      <c r="B8"/>
      <c r="C8"/>
      <c r="D8"/>
      <c r="E8"/>
    </row>
    <row r="9" spans="2:9" ht="30" customHeight="1" x14ac:dyDescent="0.15">
      <c r="B9" s="4" t="s">
        <v>1</v>
      </c>
      <c r="C9" s="4" t="s">
        <v>3</v>
      </c>
      <c r="D9" s="5" t="s">
        <v>4</v>
      </c>
      <c r="E9" s="5" t="s">
        <v>7</v>
      </c>
    </row>
    <row r="10" spans="2:9" ht="30" customHeight="1" x14ac:dyDescent="0.15">
      <c r="B10" s="6" t="str">
        <f>IFERROR(TEXT(TimeCard[[#This Row],[Time range]],"aaaa"), "")</f>
        <v/>
      </c>
      <c r="C10" s="11" t="str">
        <f>IFERROR(IF($C$7=0,"",$C$7-6), "")</f>
        <v/>
      </c>
      <c r="D10" s="8"/>
      <c r="E10" s="8">
        <f t="shared" ref="E10:E15" si="0">IFERROR(IF(SUM(D10:D10)&gt;24,"Total &gt; 24 hours.",SUM(D10:D10)), "")</f>
        <v>0</v>
      </c>
    </row>
    <row r="11" spans="2:9" ht="30" customHeight="1" x14ac:dyDescent="0.15">
      <c r="B11" s="6" t="str">
        <f>IFERROR(TEXT(TimeCard[[#This Row],[Time range]],"aaaa"), "")</f>
        <v/>
      </c>
      <c r="C11" s="11" t="str">
        <f>IFERROR(IF($C$7=0,"",$C$7-5), "")</f>
        <v/>
      </c>
      <c r="D11" s="8"/>
      <c r="E11" s="8">
        <f t="shared" si="0"/>
        <v>0</v>
      </c>
    </row>
    <row r="12" spans="2:9" ht="30" customHeight="1" x14ac:dyDescent="0.15">
      <c r="B12" s="6" t="str">
        <f>IFERROR(TEXT(TimeCard[[#This Row],[Time range]],"aaaa"), "")</f>
        <v/>
      </c>
      <c r="C12" s="11" t="str">
        <f>IFERROR(IF($C$7=0,"",$C$7-4), "")</f>
        <v/>
      </c>
      <c r="D12" s="8"/>
      <c r="E12" s="8">
        <f t="shared" si="0"/>
        <v>0</v>
      </c>
    </row>
    <row r="13" spans="2:9" ht="30" customHeight="1" x14ac:dyDescent="0.15">
      <c r="B13" s="6" t="str">
        <f>IFERROR(TEXT(TimeCard[[#This Row],[Time range]],"aaaa"), "")</f>
        <v/>
      </c>
      <c r="C13" s="11" t="str">
        <f>IFERROR(IF($C$7=0,"",$C$7-3), "")</f>
        <v/>
      </c>
      <c r="D13" s="8"/>
      <c r="E13" s="8">
        <f t="shared" si="0"/>
        <v>0</v>
      </c>
    </row>
    <row r="14" spans="2:9" ht="30" customHeight="1" x14ac:dyDescent="0.15">
      <c r="B14" s="6" t="str">
        <f>IFERROR(TEXT(TimeCard[[#This Row],[Time range]],"aaaa"), "")</f>
        <v/>
      </c>
      <c r="C14" s="11" t="str">
        <f>IFERROR(IF($C$7=0,"",$C$7-2), "")</f>
        <v/>
      </c>
      <c r="D14" s="8"/>
      <c r="E14" s="8">
        <f t="shared" si="0"/>
        <v>0</v>
      </c>
    </row>
    <row r="15" spans="2:9" ht="30" customHeight="1" x14ac:dyDescent="0.15">
      <c r="B15" s="6" t="str">
        <f>IFERROR(TEXT(TimeCard[[#This Row],[Time range]],"aaaa"), "")</f>
        <v/>
      </c>
      <c r="C15" s="11" t="str">
        <f>IFERROR(IF($C$7=0,"",$C$7-1), "")</f>
        <v/>
      </c>
      <c r="D15" s="8"/>
      <c r="E15" s="8">
        <f t="shared" si="0"/>
        <v>0</v>
      </c>
    </row>
    <row r="16" spans="2:9" s="7" customFormat="1" ht="30" customHeight="1" x14ac:dyDescent="0.15">
      <c r="B16" s="15" t="str">
        <f>IFERROR(TEXT(TimeCard[[#This Row],[Time range]],"aaaa"), "")</f>
        <v/>
      </c>
      <c r="C16" s="11" t="str">
        <f>IFERROR(IF($C$7=0,"",$C$7-6), "")</f>
        <v/>
      </c>
      <c r="D16" s="16"/>
      <c r="E16" s="8"/>
    </row>
    <row r="17" spans="2:5" s="7" customFormat="1" ht="30" customHeight="1" x14ac:dyDescent="0.15">
      <c r="B17" s="15" t="str">
        <f>IFERROR(TEXT(TimeCard[[#This Row],[Time range]],"aaaa"), "")</f>
        <v/>
      </c>
      <c r="C17" s="11" t="str">
        <f>IFERROR(IF($C$7=0,"",$C$7-6), "")</f>
        <v/>
      </c>
      <c r="D17" s="16"/>
      <c r="E17" s="8"/>
    </row>
    <row r="18" spans="2:5" s="7" customFormat="1" ht="30" customHeight="1" x14ac:dyDescent="0.15">
      <c r="B18" s="15" t="str">
        <f>IFERROR(TEXT(TimeCard[[#This Row],[Time range]],"aaaa"), "")</f>
        <v/>
      </c>
      <c r="C18" s="11" t="str">
        <f>IFERROR(IF($C$7=0,"",$C$7-6), "")</f>
        <v/>
      </c>
      <c r="D18" s="16"/>
      <c r="E18" s="8"/>
    </row>
    <row r="19" spans="2:5" ht="30" customHeight="1" x14ac:dyDescent="0.15">
      <c r="B19" s="6" t="str">
        <f>IFERROR(TEXT(TimeCard[[#This Row],[Time range]],"aaaa"), "")</f>
        <v/>
      </c>
      <c r="C19" s="11" t="str">
        <f>IFERROR(IF($C$7=0,"",$C$7), "")</f>
        <v/>
      </c>
      <c r="D19" s="8"/>
      <c r="E19" s="8">
        <f>IFERROR(IF(SUM(D19:D19)&gt;24,"Total &gt; 24 hours.",SUM(D19:D19)), "")</f>
        <v>0</v>
      </c>
    </row>
    <row r="20" spans="2:5" ht="30" customHeight="1" x14ac:dyDescent="0.15">
      <c r="B20" s="19" t="s">
        <v>9</v>
      </c>
      <c r="C20" s="19"/>
      <c r="D20" s="17">
        <f>SUM(D10:D19)</f>
        <v>0</v>
      </c>
      <c r="E20" s="17">
        <f>SUM(E10:E19)</f>
        <v>0</v>
      </c>
    </row>
    <row r="21" spans="2:5" ht="30" customHeight="1" x14ac:dyDescent="0.15">
      <c r="D21" s="12"/>
      <c r="E21" s="10"/>
    </row>
    <row r="22" spans="2:5" ht="30" customHeight="1" x14ac:dyDescent="0.15">
      <c r="D22" s="3" t="s">
        <v>5</v>
      </c>
      <c r="E22" s="9" t="s">
        <v>1</v>
      </c>
    </row>
    <row r="23" spans="2:5" ht="30" customHeight="1" x14ac:dyDescent="0.15">
      <c r="D23" s="12"/>
      <c r="E23" s="10"/>
    </row>
    <row r="24" spans="2:5" ht="30" customHeight="1" x14ac:dyDescent="0.15">
      <c r="D24" s="9" t="s">
        <v>2</v>
      </c>
      <c r="E24" s="9" t="s">
        <v>1</v>
      </c>
    </row>
  </sheetData>
  <mergeCells count="6">
    <mergeCell ref="B1:E1"/>
    <mergeCell ref="B20:C20"/>
    <mergeCell ref="C7:D7"/>
    <mergeCell ref="C2:D2"/>
    <mergeCell ref="C4:D4"/>
    <mergeCell ref="C5:D5"/>
  </mergeCells>
  <phoneticPr fontId="0" type="noConversion"/>
  <dataValidations count="21">
    <dataValidation allowBlank="1" showInputMessage="1" showErrorMessage="1" prompt="Create a weekly Time Card in this worksheet. Total Hours and Total Pay are automatically calculated at end of TimeCard table" sqref="A1" xr:uid="{00000000-0002-0000-0000-000000000000}"/>
    <dataValidation allowBlank="1" showInputMessage="1" showErrorMessage="1" prompt="Enter Employee name in this cell" sqref="C2:D3" xr:uid="{00000000-0002-0000-0000-000003000000}"/>
    <dataValidation allowBlank="1" showInputMessage="1" showErrorMessage="1" prompt="Enter Manager name in cell at right" sqref="B2" xr:uid="{00000000-0002-0000-0000-000004000000}"/>
    <dataValidation allowBlank="1" showInputMessage="1" showErrorMessage="1" prompt="Enter Street Address in cell at right" sqref="B4" xr:uid="{00000000-0002-0000-0000-00000A000000}"/>
    <dataValidation allowBlank="1" showInputMessage="1" showErrorMessage="1" prompt="Enter Street Address in this cell" sqref="C4:D4" xr:uid="{00000000-0002-0000-0000-00000B000000}"/>
    <dataValidation allowBlank="1" showInputMessage="1" showErrorMessage="1" prompt="Enter Address 2 in cell at right" sqref="B5" xr:uid="{00000000-0002-0000-0000-00000C000000}"/>
    <dataValidation allowBlank="1" showInputMessage="1" showErrorMessage="1" prompt="Enter Address 2 in this cell" sqref="C5:D6" xr:uid="{00000000-0002-0000-0000-00000D000000}"/>
    <dataValidation allowBlank="1" showInputMessage="1" showErrorMessage="1" prompt="Enter Week ending date in cell at right" sqref="B6:B7" xr:uid="{00000000-0002-0000-0000-000010000000}"/>
    <dataValidation allowBlank="1" showInputMessage="1" showErrorMessage="1" prompt="Enter Week ending date in this cell" sqref="C7:D7" xr:uid="{00000000-0002-0000-0000-000011000000}"/>
    <dataValidation allowBlank="1" showInputMessage="1" showErrorMessage="1" prompt="Weekdays are automatically updated in this column under this heading" sqref="B9" xr:uid="{00000000-0002-0000-0000-000012000000}"/>
    <dataValidation allowBlank="1" showInputMessage="1" showErrorMessage="1" prompt="Date is automatically updated in this column under this heading based on Week ending date in cell C6" sqref="C9" xr:uid="{00000000-0002-0000-0000-000013000000}"/>
    <dataValidation allowBlank="1" showInputMessage="1" showErrorMessage="1" prompt="Enter Regular Hours in this column under this heading" sqref="D9" xr:uid="{00000000-0002-0000-0000-000014000000}"/>
    <dataValidation allowBlank="1" showInputMessage="1" showErrorMessage="1" prompt="Total hours for each weekday are automatically calculated in this column under this heading" sqref="E9" xr:uid="{00000000-0002-0000-0000-000018000000}"/>
    <dataValidation allowBlank="1" showInputMessage="1" showErrorMessage="1" prompt="Total pay is automatically calculated in cells at right" sqref="B20:C20" xr:uid="{00000000-0002-0000-0000-00001B000000}"/>
    <dataValidation allowBlank="1" showInputMessage="1" showErrorMessage="1" prompt="Enter Employee Signature in this cell" sqref="D21" xr:uid="{00000000-0002-0000-0000-00001C000000}"/>
    <dataValidation allowBlank="1" showInputMessage="1" showErrorMessage="1" prompt="Enter Date in this cell" sqref="E21 E23" xr:uid="{00000000-0002-0000-0000-00001D000000}"/>
    <dataValidation allowBlank="1" showInputMessage="1" showErrorMessage="1" prompt="Enter Manager Signature in this cell" sqref="D23" xr:uid="{00000000-0002-0000-0000-00001E000000}"/>
    <dataValidation allowBlank="1" showInputMessage="1" showErrorMessage="1" prompt="Enter Employee phone number in this cell" sqref="I1" xr:uid="{00000000-0002-0000-0000-000008000000}"/>
    <dataValidation allowBlank="1" showInputMessage="1" showErrorMessage="1" prompt="Enter Employee email address in this cell" sqref="E5:E6" xr:uid="{00000000-0002-0000-0000-000009000000}"/>
    <dataValidation allowBlank="1" showInputMessage="1" showErrorMessage="1" prompt="Enter Employee name in cell at right" sqref="B3" xr:uid="{00000000-0002-0000-0000-000002000000}"/>
    <dataValidation allowBlank="1" showInputMessage="1" showErrorMessage="1" prompt="Title of this worksheet is in this cell. Enter employee details in cells below" sqref="B1:E1 B2" xr:uid="{00000000-0002-0000-0000-000001000000}"/>
  </dataValidations>
  <printOptions horizontalCentered="1"/>
  <pageMargins left="0.5" right="0.5" top="1" bottom="1" header="0.5" footer="0.5"/>
  <pageSetup scale="58" fitToHeight="0" orientation="portrait" r:id="rId1"/>
  <headerFooter differentFirst="1">
    <oddFooter>Page &amp;P of &amp;N</oddFooter>
  </headerFooter>
  <ignoredErrors>
    <ignoredError sqref="C19 C11:C15" calculatedColumn="1"/>
    <ignoredError sqref="E19 E10:E15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BD374BC8181C419F0A49233C9FF9B8" ma:contentTypeVersion="12" ma:contentTypeDescription="Create a new document." ma:contentTypeScope="" ma:versionID="02d8c5135a1fb4a17b034216576de443">
  <xsd:schema xmlns:xsd="http://www.w3.org/2001/XMLSchema" xmlns:xs="http://www.w3.org/2001/XMLSchema" xmlns:p="http://schemas.microsoft.com/office/2006/metadata/properties" xmlns:ns2="07c521b2-cb4f-4289-9dcd-d9bd61662a38" xmlns:ns3="02b0abfb-2094-4c88-a283-208956152e04" targetNamespace="http://schemas.microsoft.com/office/2006/metadata/properties" ma:root="true" ma:fieldsID="708d112148b28ea9b47fbc4f84eac574" ns2:_="" ns3:_="">
    <xsd:import namespace="07c521b2-cb4f-4289-9dcd-d9bd61662a38"/>
    <xsd:import namespace="02b0abfb-2094-4c88-a283-208956152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521b2-cb4f-4289-9dcd-d9bd61662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0abfb-2094-4c88-a283-208956152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DCB0F5-3611-410D-B24B-082864869CD9}"/>
</file>

<file path=customXml/itemProps2.xml><?xml version="1.0" encoding="utf-8"?>
<ds:datastoreItem xmlns:ds="http://schemas.openxmlformats.org/officeDocument/2006/customXml" ds:itemID="{5D858ED3-7155-406B-A860-BF5C994E3A7E}"/>
</file>

<file path=customXml/itemProps3.xml><?xml version="1.0" encoding="utf-8"?>
<ds:datastoreItem xmlns:ds="http://schemas.openxmlformats.org/officeDocument/2006/customXml" ds:itemID="{84B9F1DC-FB91-46E8-8DEE-713645A2D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Timesheet</vt:lpstr>
      <vt:lpstr>Timesheet!Print_Titles</vt:lpstr>
      <vt:lpstr>RowTitleRegion1..C6.1</vt:lpstr>
      <vt:lpstr>RowTitleRegion2..G4.1</vt:lpstr>
      <vt:lpstr>RowTitleRegion5..H18.1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 Office User</cp:lastModifiedBy>
  <dcterms:created xsi:type="dcterms:W3CDTF">2017-09-26T00:34:54Z</dcterms:created>
  <dcterms:modified xsi:type="dcterms:W3CDTF">2020-06-08T13:15:03Z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0x0101004BBD374BC8181C419F0A49233C9FF9B8</vt:lpwstr>
  </property>
</Properties>
</file>